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8832" activeTab="0"/>
  </bookViews>
  <sheets>
    <sheet name="Dómareiknir eftir 2010" sheetId="1" r:id="rId1"/>
    <sheet name="Sheet3" sheetId="2" r:id="rId2"/>
  </sheets>
  <definedNames>
    <definedName name="_xlnm.Print_Area" localSheetId="0">'Dómareiknir eftir 2010'!$A$4:$G$33</definedName>
  </definedNames>
  <calcPr fullCalcOnLoad="1"/>
</workbook>
</file>

<file path=xl/sharedStrings.xml><?xml version="1.0" encoding="utf-8"?>
<sst xmlns="http://schemas.openxmlformats.org/spreadsheetml/2006/main" count="41" uniqueCount="36">
  <si>
    <t>Eiginleiki</t>
  </si>
  <si>
    <t>Vægi</t>
  </si>
  <si>
    <t>Einkunn</t>
  </si>
  <si>
    <t>Höfuð</t>
  </si>
  <si>
    <t>Háls/herðar/bógar</t>
  </si>
  <si>
    <t>Bak og lend</t>
  </si>
  <si>
    <t>Samræmi</t>
  </si>
  <si>
    <t>Fótagerð</t>
  </si>
  <si>
    <t>Réttleiki</t>
  </si>
  <si>
    <t>Hófar</t>
  </si>
  <si>
    <t>Prúðleiki</t>
  </si>
  <si>
    <t>Alls</t>
  </si>
  <si>
    <t>Stig</t>
  </si>
  <si>
    <t>Tölt</t>
  </si>
  <si>
    <t>Brokk</t>
  </si>
  <si>
    <t>Skeið</t>
  </si>
  <si>
    <t>Stökk</t>
  </si>
  <si>
    <t>Vilji og geðslag</t>
  </si>
  <si>
    <t>Fegurð í reið</t>
  </si>
  <si>
    <t>Fet</t>
  </si>
  <si>
    <t>Aðaleinkunn:</t>
  </si>
  <si>
    <t>Sköpulag:</t>
  </si>
  <si>
    <t>Hæfileikar:</t>
  </si>
  <si>
    <t>(Stig f. sköpulag / 0,4)</t>
  </si>
  <si>
    <t>(Stig f. hæfileika / 0,6)</t>
  </si>
  <si>
    <t>(Stig f. sköpulag + Stig f. hæfileika)</t>
  </si>
  <si>
    <t>Dómareiknir fyrir kynbótadóma</t>
  </si>
  <si>
    <t>40% vægi.</t>
  </si>
  <si>
    <t>Sköpulag</t>
  </si>
  <si>
    <t>Sköpulagseink.</t>
  </si>
  <si>
    <t>Hæfileikaeink.</t>
  </si>
  <si>
    <t>60% vægi.</t>
  </si>
  <si>
    <t>Hæfileikar</t>
  </si>
  <si>
    <t>Sláið aðeins inn einkunnir, aðrir reitir eru læstir.</t>
  </si>
  <si>
    <t>Hægt tölt</t>
  </si>
  <si>
    <t>Hægt stökk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</si>
</sst>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0.000%"/>
    <numFmt numFmtId="166" formatCode="0.0"/>
    <numFmt numFmtId="167" formatCode="0.000"/>
    <numFmt numFmtId="168" formatCode="0.0000"/>
    <numFmt numFmtId="169" formatCode="0.0000000"/>
    <numFmt numFmtId="170" formatCode="0.000000"/>
    <numFmt numFmtId="171" formatCode="0.00000"/>
    <numFmt numFmtId="172" formatCode="0.00000000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64" fontId="8" fillId="33" borderId="11" xfId="0" applyNumberFormat="1" applyFont="1" applyFill="1" applyBorder="1" applyAlignment="1" applyProtection="1">
      <alignment/>
      <protection/>
    </xf>
    <xf numFmtId="164" fontId="8" fillId="33" borderId="12" xfId="0" applyNumberFormat="1" applyFont="1" applyFill="1" applyBorder="1" applyAlignment="1" applyProtection="1">
      <alignment/>
      <protection/>
    </xf>
    <xf numFmtId="0" fontId="2" fillId="34" borderId="13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166" fontId="6" fillId="0" borderId="10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168" fontId="6" fillId="0" borderId="0" xfId="0" applyNumberFormat="1" applyFont="1" applyAlignment="1" applyProtection="1">
      <alignment horizontal="center"/>
      <protection/>
    </xf>
    <xf numFmtId="171" fontId="6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168" fontId="6" fillId="0" borderId="10" xfId="0" applyNumberFormat="1" applyFont="1" applyBorder="1" applyAlignment="1" applyProtection="1">
      <alignment horizontal="center"/>
      <protection/>
    </xf>
    <xf numFmtId="2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70" fontId="10" fillId="0" borderId="0" xfId="0" applyNumberFormat="1" applyFont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/>
      <protection/>
    </xf>
    <xf numFmtId="167" fontId="6" fillId="0" borderId="0" xfId="0" applyNumberFormat="1" applyFont="1" applyAlignment="1" applyProtection="1">
      <alignment horizontal="center"/>
      <protection/>
    </xf>
    <xf numFmtId="171" fontId="2" fillId="0" borderId="0" xfId="0" applyNumberFormat="1" applyFont="1" applyAlignment="1" applyProtection="1">
      <alignment horizontal="center"/>
      <protection/>
    </xf>
    <xf numFmtId="171" fontId="3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150" zoomScaleNormal="150" zoomScalePageLayoutView="0" workbookViewId="0" topLeftCell="A1">
      <selection activeCell="E28" sqref="E28"/>
    </sheetView>
  </sheetViews>
  <sheetFormatPr defaultColWidth="9.140625" defaultRowHeight="12.75"/>
  <cols>
    <col min="2" max="2" width="8.00390625" style="0" customWidth="1"/>
    <col min="3" max="3" width="16.00390625" style="0" bestFit="1" customWidth="1"/>
    <col min="5" max="5" width="11.28125" style="0" customWidth="1"/>
    <col min="7" max="7" width="16.28125" style="0" bestFit="1" customWidth="1"/>
  </cols>
  <sheetData>
    <row r="1" spans="1:8" ht="20.25">
      <c r="A1" s="16" t="s">
        <v>26</v>
      </c>
      <c r="B1" s="17"/>
      <c r="C1" s="17"/>
      <c r="D1" s="17"/>
      <c r="E1" s="17"/>
      <c r="F1" s="17"/>
      <c r="G1" s="17"/>
      <c r="H1" s="2"/>
    </row>
    <row r="2" spans="1:8" ht="15">
      <c r="A2" s="18" t="s">
        <v>33</v>
      </c>
      <c r="B2" s="17"/>
      <c r="C2" s="17"/>
      <c r="D2" s="17"/>
      <c r="E2" s="17"/>
      <c r="F2" s="17"/>
      <c r="G2" s="17"/>
      <c r="H2" s="2"/>
    </row>
    <row r="3" spans="1:8" ht="15">
      <c r="A3" s="18"/>
      <c r="B3" s="17"/>
      <c r="C3" s="17"/>
      <c r="D3" s="17"/>
      <c r="E3" s="17"/>
      <c r="F3" s="17"/>
      <c r="G3" s="17"/>
      <c r="H3" s="2"/>
    </row>
    <row r="4" spans="1:8" ht="17.25">
      <c r="A4" s="18"/>
      <c r="B4" s="17"/>
      <c r="C4" s="19"/>
      <c r="D4" s="19"/>
      <c r="E4" s="19"/>
      <c r="F4" s="17"/>
      <c r="G4" s="17"/>
      <c r="H4" s="2"/>
    </row>
    <row r="5" spans="1:8" ht="11.25" customHeight="1" thickBot="1">
      <c r="A5" s="20"/>
      <c r="B5" s="20"/>
      <c r="C5" s="20"/>
      <c r="D5" s="20"/>
      <c r="E5" s="20"/>
      <c r="F5" s="20"/>
      <c r="G5" s="20"/>
      <c r="H5" s="2"/>
    </row>
    <row r="6" spans="1:8" ht="15.75" thickBot="1">
      <c r="A6" s="21"/>
      <c r="B6" s="21"/>
      <c r="C6" s="22" t="s">
        <v>0</v>
      </c>
      <c r="D6" s="23" t="s">
        <v>1</v>
      </c>
      <c r="E6" s="24" t="s">
        <v>2</v>
      </c>
      <c r="F6" s="24" t="s">
        <v>12</v>
      </c>
      <c r="G6" s="25" t="s">
        <v>29</v>
      </c>
      <c r="H6" s="4"/>
    </row>
    <row r="7" spans="1:13" ht="15">
      <c r="A7" s="18" t="s">
        <v>28</v>
      </c>
      <c r="B7" s="21"/>
      <c r="C7" s="26" t="s">
        <v>3</v>
      </c>
      <c r="D7" s="7">
        <v>0.03</v>
      </c>
      <c r="E7" s="13">
        <v>0</v>
      </c>
      <c r="F7" s="27">
        <f aca="true" t="shared" si="0" ref="F7:F14">E7*D7</f>
        <v>0</v>
      </c>
      <c r="G7" s="28">
        <f>F7/0.4</f>
        <v>0</v>
      </c>
      <c r="H7" s="4"/>
      <c r="M7" s="15"/>
    </row>
    <row r="8" spans="1:13" ht="15">
      <c r="A8" s="18" t="s">
        <v>27</v>
      </c>
      <c r="B8" s="21"/>
      <c r="C8" s="26" t="s">
        <v>4</v>
      </c>
      <c r="D8" s="7">
        <v>0.1</v>
      </c>
      <c r="E8" s="13">
        <v>0</v>
      </c>
      <c r="F8" s="27">
        <f t="shared" si="0"/>
        <v>0</v>
      </c>
      <c r="G8" s="28">
        <f aca="true" t="shared" si="1" ref="G8:G14">F8/0.4</f>
        <v>0</v>
      </c>
      <c r="H8" s="4"/>
      <c r="M8" s="15"/>
    </row>
    <row r="9" spans="1:13" ht="15">
      <c r="A9" s="21"/>
      <c r="B9" s="21"/>
      <c r="C9" s="26" t="s">
        <v>5</v>
      </c>
      <c r="D9" s="7">
        <v>0.03</v>
      </c>
      <c r="E9" s="13">
        <v>0</v>
      </c>
      <c r="F9" s="27">
        <f t="shared" si="0"/>
        <v>0</v>
      </c>
      <c r="G9" s="28">
        <f t="shared" si="1"/>
        <v>0</v>
      </c>
      <c r="H9" s="4"/>
      <c r="M9" s="15"/>
    </row>
    <row r="10" spans="1:13" ht="15">
      <c r="A10" s="21"/>
      <c r="B10" s="21"/>
      <c r="C10" s="26" t="s">
        <v>6</v>
      </c>
      <c r="D10" s="7">
        <v>0.075</v>
      </c>
      <c r="E10" s="13">
        <v>0</v>
      </c>
      <c r="F10" s="27">
        <f t="shared" si="0"/>
        <v>0</v>
      </c>
      <c r="G10" s="28">
        <f t="shared" si="1"/>
        <v>0</v>
      </c>
      <c r="H10" s="4"/>
      <c r="M10" s="15"/>
    </row>
    <row r="11" spans="1:13" ht="15">
      <c r="A11" s="21"/>
      <c r="B11" s="29"/>
      <c r="C11" s="26" t="s">
        <v>7</v>
      </c>
      <c r="D11" s="7">
        <v>0.06</v>
      </c>
      <c r="E11" s="13">
        <v>0</v>
      </c>
      <c r="F11" s="27">
        <f t="shared" si="0"/>
        <v>0</v>
      </c>
      <c r="G11" s="28">
        <f t="shared" si="1"/>
        <v>0</v>
      </c>
      <c r="H11" s="4"/>
      <c r="M11" s="15"/>
    </row>
    <row r="12" spans="1:13" ht="15">
      <c r="A12" s="21"/>
      <c r="B12" s="21"/>
      <c r="C12" s="26" t="s">
        <v>8</v>
      </c>
      <c r="D12" s="7">
        <v>0.03</v>
      </c>
      <c r="E12" s="13">
        <v>0</v>
      </c>
      <c r="F12" s="27">
        <f t="shared" si="0"/>
        <v>0</v>
      </c>
      <c r="G12" s="28">
        <f t="shared" si="1"/>
        <v>0</v>
      </c>
      <c r="H12" s="4"/>
      <c r="M12" s="15"/>
    </row>
    <row r="13" spans="1:13" ht="15">
      <c r="A13" s="21"/>
      <c r="B13" s="21"/>
      <c r="C13" s="26" t="s">
        <v>9</v>
      </c>
      <c r="D13" s="7">
        <v>0.06</v>
      </c>
      <c r="E13" s="13">
        <v>0</v>
      </c>
      <c r="F13" s="27">
        <f t="shared" si="0"/>
        <v>0</v>
      </c>
      <c r="G13" s="28">
        <f t="shared" si="1"/>
        <v>0</v>
      </c>
      <c r="H13" s="4"/>
      <c r="M13" s="15"/>
    </row>
    <row r="14" spans="1:13" ht="15.75" thickBot="1">
      <c r="A14" s="21"/>
      <c r="B14" s="21"/>
      <c r="C14" s="30" t="s">
        <v>10</v>
      </c>
      <c r="D14" s="8">
        <v>0.015</v>
      </c>
      <c r="E14" s="14">
        <v>0</v>
      </c>
      <c r="F14" s="31">
        <f t="shared" si="0"/>
        <v>0</v>
      </c>
      <c r="G14" s="28">
        <f t="shared" si="1"/>
        <v>0</v>
      </c>
      <c r="H14" s="4"/>
      <c r="M14" s="15"/>
    </row>
    <row r="15" spans="1:13" ht="15.75" thickBot="1">
      <c r="A15" s="21"/>
      <c r="B15" s="21"/>
      <c r="C15" s="30" t="s">
        <v>11</v>
      </c>
      <c r="D15" s="8">
        <f>SUM(D7:D14)</f>
        <v>0.39999999999999997</v>
      </c>
      <c r="E15" s="32"/>
      <c r="F15" s="33">
        <f>SUM(F7:F14)</f>
        <v>0</v>
      </c>
      <c r="G15" s="34">
        <f>F15/0.4</f>
        <v>0</v>
      </c>
      <c r="H15" s="4"/>
      <c r="I15" s="1"/>
      <c r="M15" s="15"/>
    </row>
    <row r="16" spans="1:8" ht="15">
      <c r="A16" s="21"/>
      <c r="B16" s="21"/>
      <c r="C16" s="21"/>
      <c r="D16" s="21"/>
      <c r="E16" s="21"/>
      <c r="F16" s="21"/>
      <c r="G16" s="21"/>
      <c r="H16" s="4"/>
    </row>
    <row r="17" spans="1:8" ht="15.75" thickBot="1">
      <c r="A17" s="21"/>
      <c r="B17" s="21"/>
      <c r="C17" s="21"/>
      <c r="D17" s="21"/>
      <c r="E17" s="21"/>
      <c r="F17" s="21"/>
      <c r="G17" s="21"/>
      <c r="H17" s="4"/>
    </row>
    <row r="18" spans="1:8" ht="15.75" thickBot="1">
      <c r="A18" s="21"/>
      <c r="B18" s="21"/>
      <c r="C18" s="22" t="s">
        <v>0</v>
      </c>
      <c r="D18" s="23" t="s">
        <v>1</v>
      </c>
      <c r="E18" s="24" t="s">
        <v>2</v>
      </c>
      <c r="F18" s="24" t="s">
        <v>12</v>
      </c>
      <c r="G18" s="24" t="s">
        <v>30</v>
      </c>
      <c r="H18" s="4"/>
    </row>
    <row r="19" spans="1:13" ht="15">
      <c r="A19" s="18" t="s">
        <v>32</v>
      </c>
      <c r="B19" s="21"/>
      <c r="C19" s="26" t="s">
        <v>13</v>
      </c>
      <c r="D19" s="7">
        <v>0.15</v>
      </c>
      <c r="E19" s="13">
        <v>0</v>
      </c>
      <c r="F19" s="27">
        <f aca="true" t="shared" si="2" ref="F19:F27">E19*D19</f>
        <v>0</v>
      </c>
      <c r="G19" s="28">
        <f>F19/0.6</f>
        <v>0</v>
      </c>
      <c r="H19" s="4"/>
      <c r="M19" s="15"/>
    </row>
    <row r="20" spans="1:13" ht="15">
      <c r="A20" s="18" t="s">
        <v>31</v>
      </c>
      <c r="B20" s="21"/>
      <c r="C20" s="26" t="s">
        <v>34</v>
      </c>
      <c r="D20" s="7">
        <v>0</v>
      </c>
      <c r="E20" s="13">
        <v>0</v>
      </c>
      <c r="F20" s="27">
        <f t="shared" si="2"/>
        <v>0</v>
      </c>
      <c r="G20" s="28">
        <f aca="true" t="shared" si="3" ref="G20:G27">F20/0.6</f>
        <v>0</v>
      </c>
      <c r="H20" s="4"/>
      <c r="M20" s="15"/>
    </row>
    <row r="21" spans="1:13" ht="15">
      <c r="A21" s="18"/>
      <c r="B21" s="21"/>
      <c r="C21" s="26" t="s">
        <v>14</v>
      </c>
      <c r="D21" s="7">
        <v>0.075</v>
      </c>
      <c r="E21" s="13">
        <v>0</v>
      </c>
      <c r="F21" s="27">
        <f t="shared" si="2"/>
        <v>0</v>
      </c>
      <c r="G21" s="28">
        <f t="shared" si="3"/>
        <v>0</v>
      </c>
      <c r="H21" s="4"/>
      <c r="M21" s="15"/>
    </row>
    <row r="22" spans="1:13" ht="15">
      <c r="A22" s="21"/>
      <c r="B22" s="21"/>
      <c r="C22" s="26" t="s">
        <v>15</v>
      </c>
      <c r="D22" s="7">
        <v>0.1</v>
      </c>
      <c r="E22" s="13">
        <v>0</v>
      </c>
      <c r="F22" s="27">
        <f t="shared" si="2"/>
        <v>0</v>
      </c>
      <c r="G22" s="28">
        <f t="shared" si="3"/>
        <v>0</v>
      </c>
      <c r="H22" s="4"/>
      <c r="M22" s="15"/>
    </row>
    <row r="23" spans="1:13" ht="15">
      <c r="A23" s="21"/>
      <c r="B23" s="21"/>
      <c r="C23" s="26" t="s">
        <v>16</v>
      </c>
      <c r="D23" s="7">
        <v>0.045</v>
      </c>
      <c r="E23" s="13">
        <v>0</v>
      </c>
      <c r="F23" s="27">
        <f t="shared" si="2"/>
        <v>0</v>
      </c>
      <c r="G23" s="28">
        <f t="shared" si="3"/>
        <v>0</v>
      </c>
      <c r="H23" s="4"/>
      <c r="M23" s="15"/>
    </row>
    <row r="24" spans="1:13" ht="15">
      <c r="A24" s="21"/>
      <c r="B24" s="21"/>
      <c r="C24" s="26" t="s">
        <v>35</v>
      </c>
      <c r="D24" s="7">
        <v>0</v>
      </c>
      <c r="E24" s="13">
        <v>0</v>
      </c>
      <c r="F24" s="27">
        <f t="shared" si="2"/>
        <v>0</v>
      </c>
      <c r="G24" s="28">
        <f t="shared" si="3"/>
        <v>0</v>
      </c>
      <c r="H24" s="4"/>
      <c r="M24" s="15"/>
    </row>
    <row r="25" spans="1:13" ht="15">
      <c r="A25" s="21"/>
      <c r="B25" s="21"/>
      <c r="C25" s="26" t="s">
        <v>17</v>
      </c>
      <c r="D25" s="7">
        <v>0.09</v>
      </c>
      <c r="E25" s="13">
        <v>0</v>
      </c>
      <c r="F25" s="27">
        <f t="shared" si="2"/>
        <v>0</v>
      </c>
      <c r="G25" s="28">
        <f t="shared" si="3"/>
        <v>0</v>
      </c>
      <c r="H25" s="4"/>
      <c r="M25" s="15"/>
    </row>
    <row r="26" spans="1:13" ht="15">
      <c r="A26" s="21"/>
      <c r="B26" s="21"/>
      <c r="C26" s="26" t="s">
        <v>18</v>
      </c>
      <c r="D26" s="7">
        <v>0.1</v>
      </c>
      <c r="E26" s="13">
        <v>0</v>
      </c>
      <c r="F26" s="27">
        <f t="shared" si="2"/>
        <v>0</v>
      </c>
      <c r="G26" s="28">
        <f t="shared" si="3"/>
        <v>0</v>
      </c>
      <c r="H26" s="4"/>
      <c r="M26" s="15"/>
    </row>
    <row r="27" spans="1:13" ht="15.75" thickBot="1">
      <c r="A27" s="21"/>
      <c r="B27" s="21"/>
      <c r="C27" s="30" t="s">
        <v>19</v>
      </c>
      <c r="D27" s="8">
        <v>0.04</v>
      </c>
      <c r="E27" s="14">
        <v>0</v>
      </c>
      <c r="F27" s="31">
        <f t="shared" si="2"/>
        <v>0</v>
      </c>
      <c r="G27" s="28">
        <f t="shared" si="3"/>
        <v>0</v>
      </c>
      <c r="H27" s="4"/>
      <c r="M27" s="15"/>
    </row>
    <row r="28" spans="1:13" ht="15.75" thickBot="1">
      <c r="A28" s="21"/>
      <c r="B28" s="21"/>
      <c r="C28" s="35" t="s">
        <v>11</v>
      </c>
      <c r="D28" s="8">
        <f>SUM(D19:D27)</f>
        <v>0.6</v>
      </c>
      <c r="E28" s="21"/>
      <c r="F28" s="36">
        <f>SUM(F19:F27)</f>
        <v>0</v>
      </c>
      <c r="G28" s="34">
        <f>F28/0.6</f>
        <v>0</v>
      </c>
      <c r="H28" s="4"/>
      <c r="I28" s="1"/>
      <c r="M28" s="15"/>
    </row>
    <row r="29" spans="1:8" ht="15">
      <c r="A29" s="21"/>
      <c r="B29" s="21"/>
      <c r="C29" s="21"/>
      <c r="D29" s="21"/>
      <c r="E29" s="21"/>
      <c r="F29" s="21"/>
      <c r="G29" s="21"/>
      <c r="H29" s="4"/>
    </row>
    <row r="30" spans="1:8" ht="15">
      <c r="A30" s="21"/>
      <c r="B30" s="21"/>
      <c r="C30" s="21"/>
      <c r="D30" s="21"/>
      <c r="E30" s="21"/>
      <c r="F30" s="21"/>
      <c r="G30" s="21"/>
      <c r="H30" s="4"/>
    </row>
    <row r="31" spans="1:8" ht="15">
      <c r="A31" s="21"/>
      <c r="B31" s="21"/>
      <c r="C31" s="18" t="s">
        <v>21</v>
      </c>
      <c r="D31" s="37">
        <f>G15</f>
        <v>0</v>
      </c>
      <c r="E31" s="21" t="s">
        <v>23</v>
      </c>
      <c r="F31" s="21"/>
      <c r="G31" s="21"/>
      <c r="H31" s="4"/>
    </row>
    <row r="32" spans="1:8" ht="15">
      <c r="A32" s="21"/>
      <c r="B32" s="21"/>
      <c r="C32" s="18" t="s">
        <v>22</v>
      </c>
      <c r="D32" s="37">
        <f>G28</f>
        <v>0</v>
      </c>
      <c r="E32" s="21" t="s">
        <v>24</v>
      </c>
      <c r="F32" s="21"/>
      <c r="G32" s="21"/>
      <c r="H32" s="4"/>
    </row>
    <row r="33" spans="1:8" ht="15">
      <c r="A33" s="21"/>
      <c r="B33" s="21"/>
      <c r="C33" s="18" t="s">
        <v>20</v>
      </c>
      <c r="D33" s="38">
        <f>F15+F28</f>
        <v>0</v>
      </c>
      <c r="E33" s="21" t="s">
        <v>25</v>
      </c>
      <c r="F33" s="21"/>
      <c r="G33" s="21"/>
      <c r="H33" s="4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8">
      <c r="A36" s="3"/>
      <c r="B36" s="3"/>
      <c r="C36" s="3"/>
      <c r="D36" s="3"/>
      <c r="E36" s="3"/>
      <c r="F36" s="3"/>
      <c r="G36" s="3"/>
      <c r="H36" s="2"/>
    </row>
    <row r="37" spans="1:8" ht="16.5" customHeight="1">
      <c r="A37" s="2"/>
      <c r="B37" s="2"/>
      <c r="C37" s="9"/>
      <c r="D37" s="9"/>
      <c r="E37" s="9"/>
      <c r="F37" s="2"/>
      <c r="G37" s="2"/>
      <c r="H37" s="2"/>
    </row>
    <row r="38" spans="1:8" ht="15">
      <c r="A38" s="2"/>
      <c r="B38" s="2"/>
      <c r="C38" s="5"/>
      <c r="D38" s="5"/>
      <c r="E38" s="5"/>
      <c r="F38" s="2"/>
      <c r="G38" s="2"/>
      <c r="H38" s="2"/>
    </row>
    <row r="39" spans="3:6" ht="15">
      <c r="C39" s="5"/>
      <c r="D39" s="5"/>
      <c r="E39" s="5"/>
      <c r="F39" s="2"/>
    </row>
    <row r="40" spans="3:6" ht="15">
      <c r="C40" s="5"/>
      <c r="D40" s="10"/>
      <c r="E40" s="10"/>
      <c r="F40" s="2"/>
    </row>
    <row r="41" spans="3:6" ht="15.75" thickBot="1">
      <c r="C41" s="6"/>
      <c r="D41" s="11"/>
      <c r="E41" s="12"/>
      <c r="F41" s="2"/>
    </row>
    <row r="42" spans="3:6" ht="15">
      <c r="C42" s="4"/>
      <c r="D42" s="4"/>
      <c r="E42" s="4"/>
      <c r="F42" s="2"/>
    </row>
  </sheetData>
  <sheetProtection password="CFC3" sheet="1"/>
  <dataValidations count="2">
    <dataValidation allowBlank="1" showInputMessage="1" showErrorMessage="1" promptTitle="Sláið aðeins inn einkunn!" error="Sláið aðeins inn einkunn!" sqref="D7:D15"/>
    <dataValidation allowBlank="1" showInputMessage="1" showErrorMessage="1" error="Sláið aðeins inn einkunn!" sqref="C6:C15 D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Búnaðarsamband Suðurlands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Pétur Halldórsson</dc:creator>
  <cp:keywords/>
  <dc:description/>
  <cp:lastModifiedBy>Guðlaugur Antonsson</cp:lastModifiedBy>
  <cp:lastPrinted>2010-09-06T11:19:12Z</cp:lastPrinted>
  <dcterms:created xsi:type="dcterms:W3CDTF">2002-03-07T11:35:57Z</dcterms:created>
  <dcterms:modified xsi:type="dcterms:W3CDTF">2013-03-20T10:26:34Z</dcterms:modified>
  <cp:category/>
  <cp:version/>
  <cp:contentType/>
  <cp:contentStatus/>
</cp:coreProperties>
</file>